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315" windowWidth="16275" windowHeight="76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57" i="1"/>
  <c r="F59"/>
  <c r="F60" s="1"/>
  <c r="F58"/>
  <c r="G58" s="1"/>
  <c r="F45"/>
  <c r="F56"/>
  <c r="G57"/>
  <c r="F46"/>
  <c r="F47"/>
  <c r="F48"/>
  <c r="G48" s="1"/>
  <c r="G56"/>
  <c r="B57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56"/>
  <c r="B1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E55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47"/>
  <c r="E46" s="1"/>
  <c r="E45" s="1"/>
  <c r="E44" s="1"/>
  <c r="E43" s="1"/>
  <c r="E42" s="1"/>
  <c r="E41" s="1"/>
  <c r="E40" s="1"/>
  <c r="E39" s="1"/>
  <c r="E38" s="1"/>
  <c r="E37" s="1"/>
  <c r="E36" s="1"/>
  <c r="E35" s="1"/>
  <c r="E34" s="1"/>
  <c r="E33" s="1"/>
  <c r="E32" s="1"/>
  <c r="E31" s="1"/>
  <c r="E30" s="1"/>
  <c r="E29" s="1"/>
  <c r="E28" s="1"/>
  <c r="E27" s="1"/>
  <c r="E26" s="1"/>
  <c r="E25" s="1"/>
  <c r="E24" s="1"/>
  <c r="E23" s="1"/>
  <c r="E22" s="1"/>
  <c r="E21" s="1"/>
  <c r="E20" s="1"/>
  <c r="E19" s="1"/>
  <c r="E18" s="1"/>
  <c r="E17" s="1"/>
  <c r="E16" s="1"/>
  <c r="E15" s="1"/>
  <c r="E14" s="1"/>
  <c r="E13" s="1"/>
  <c r="E12" s="1"/>
  <c r="E11" s="1"/>
  <c r="E10" s="1"/>
  <c r="E9" s="1"/>
  <c r="E48"/>
  <c r="E49"/>
  <c r="C48"/>
  <c r="C56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F61" l="1"/>
  <c r="G60"/>
  <c r="G59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2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C47"/>
  <c r="G61" l="1"/>
  <c r="F62"/>
  <c r="G46"/>
  <c r="F44"/>
  <c r="G45"/>
  <c r="C46"/>
  <c r="G47"/>
  <c r="F63" l="1"/>
  <c r="G62"/>
  <c r="F43"/>
  <c r="G44"/>
  <c r="C45"/>
  <c r="F64" l="1"/>
  <c r="G63"/>
  <c r="G43"/>
  <c r="F42"/>
  <c r="C44"/>
  <c r="C43" s="1"/>
  <c r="G64" l="1"/>
  <c r="F65"/>
  <c r="F41"/>
  <c r="G42"/>
  <c r="C42"/>
  <c r="F66" l="1"/>
  <c r="G65"/>
  <c r="F40"/>
  <c r="G41"/>
  <c r="C41"/>
  <c r="G66" l="1"/>
  <c r="F67"/>
  <c r="G40"/>
  <c r="F39"/>
  <c r="C40"/>
  <c r="C39" s="1"/>
  <c r="C38" s="1"/>
  <c r="C37" s="1"/>
  <c r="C36" s="1"/>
  <c r="C35" s="1"/>
  <c r="C34" s="1"/>
  <c r="C33" s="1"/>
  <c r="C32" s="1"/>
  <c r="C31" s="1"/>
  <c r="C30" s="1"/>
  <c r="C29" s="1"/>
  <c r="C28" s="1"/>
  <c r="C27" s="1"/>
  <c r="C26" s="1"/>
  <c r="C25" s="1"/>
  <c r="C24" s="1"/>
  <c r="C23" s="1"/>
  <c r="C22" s="1"/>
  <c r="C21" s="1"/>
  <c r="C20" s="1"/>
  <c r="C19" s="1"/>
  <c r="C18" s="1"/>
  <c r="C17" s="1"/>
  <c r="C16" s="1"/>
  <c r="C15" s="1"/>
  <c r="C14" s="1"/>
  <c r="C13" s="1"/>
  <c r="C12" s="1"/>
  <c r="C11" s="1"/>
  <c r="C10" s="1"/>
  <c r="F68" l="1"/>
  <c r="G67"/>
  <c r="F38"/>
  <c r="G39"/>
  <c r="C9"/>
  <c r="F69" l="1"/>
  <c r="G68"/>
  <c r="F37"/>
  <c r="G38"/>
  <c r="F70" l="1"/>
  <c r="G69"/>
  <c r="G37"/>
  <c r="F36"/>
  <c r="G70" l="1"/>
  <c r="F71"/>
  <c r="F35"/>
  <c r="G36"/>
  <c r="F72" l="1"/>
  <c r="G71"/>
  <c r="F34"/>
  <c r="G35"/>
  <c r="G72" l="1"/>
  <c r="F73"/>
  <c r="G34"/>
  <c r="F33"/>
  <c r="F74" l="1"/>
  <c r="G73"/>
  <c r="F32"/>
  <c r="G33"/>
  <c r="F75" l="1"/>
  <c r="G74"/>
  <c r="F31"/>
  <c r="G32"/>
  <c r="F76" l="1"/>
  <c r="G75"/>
  <c r="G31"/>
  <c r="F30"/>
  <c r="G76" l="1"/>
  <c r="F77"/>
  <c r="F29"/>
  <c r="G30"/>
  <c r="F78" l="1"/>
  <c r="G77"/>
  <c r="F28"/>
  <c r="G29"/>
  <c r="F79" l="1"/>
  <c r="G78"/>
  <c r="G28"/>
  <c r="F27"/>
  <c r="G79" l="1"/>
  <c r="F80"/>
  <c r="F26"/>
  <c r="G27"/>
  <c r="F81" l="1"/>
  <c r="G80"/>
  <c r="F25"/>
  <c r="G26"/>
  <c r="G81" l="1"/>
  <c r="F82"/>
  <c r="G25"/>
  <c r="F24"/>
  <c r="F83" l="1"/>
  <c r="G82"/>
  <c r="F23"/>
  <c r="G24"/>
  <c r="F84" l="1"/>
  <c r="G83"/>
  <c r="F22"/>
  <c r="G23"/>
  <c r="F85" l="1"/>
  <c r="G84"/>
  <c r="G22"/>
  <c r="F21"/>
  <c r="G85" l="1"/>
  <c r="F86"/>
  <c r="F20"/>
  <c r="G21"/>
  <c r="F87" l="1"/>
  <c r="G86"/>
  <c r="F19"/>
  <c r="G20"/>
  <c r="F88" l="1"/>
  <c r="G87"/>
  <c r="G19"/>
  <c r="F18"/>
  <c r="G88" l="1"/>
  <c r="F89"/>
  <c r="F17"/>
  <c r="G18"/>
  <c r="F90" l="1"/>
  <c r="G89"/>
  <c r="F16"/>
  <c r="G17"/>
  <c r="G90" l="1"/>
  <c r="F91"/>
  <c r="G16"/>
  <c r="F15"/>
  <c r="F92" l="1"/>
  <c r="G91"/>
  <c r="F14"/>
  <c r="G15"/>
  <c r="F93" l="1"/>
  <c r="G92"/>
  <c r="F13"/>
  <c r="G14"/>
  <c r="F94" l="1"/>
  <c r="G93"/>
  <c r="G13"/>
  <c r="F12"/>
  <c r="G94" l="1"/>
  <c r="F95"/>
  <c r="G95" s="1"/>
  <c r="F11"/>
  <c r="G12"/>
  <c r="F10" l="1"/>
  <c r="G11"/>
  <c r="G10" l="1"/>
  <c r="F9"/>
  <c r="G9" l="1"/>
</calcChain>
</file>

<file path=xl/sharedStrings.xml><?xml version="1.0" encoding="utf-8"?>
<sst xmlns="http://schemas.openxmlformats.org/spreadsheetml/2006/main" count="9" uniqueCount="9">
  <si>
    <t>en €</t>
  </si>
  <si>
    <t>Volume sur la position</t>
  </si>
  <si>
    <t>Perte $ cumuler</t>
  </si>
  <si>
    <t>Moyenne</t>
  </si>
  <si>
    <t>cours €/$</t>
  </si>
  <si>
    <t>perte $ sur la position a 1,72</t>
  </si>
  <si>
    <t xml:space="preserve">Estimation des pertes en PIP, en $, en € </t>
  </si>
  <si>
    <t xml:space="preserve">PIP cumuler a 1,72 </t>
  </si>
  <si>
    <t>Volume cumuler // lots</t>
  </si>
</sst>
</file>

<file path=xl/styles.xml><?xml version="1.0" encoding="utf-8"?>
<styleSheet xmlns="http://schemas.openxmlformats.org/spreadsheetml/2006/main">
  <numFmts count="4">
    <numFmt numFmtId="170" formatCode="0\p\i\p"/>
    <numFmt numFmtId="174" formatCode="0.00\l\o\t"/>
    <numFmt numFmtId="175" formatCode="#,##0.00\ &quot;€&quot;"/>
    <numFmt numFmtId="179" formatCode="0\$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74" fontId="0" fillId="0" borderId="0" xfId="0" applyNumberFormat="1" applyAlignment="1">
      <alignment horizontal="center"/>
    </xf>
    <xf numFmtId="175" fontId="0" fillId="0" borderId="0" xfId="0" applyNumberFormat="1"/>
    <xf numFmtId="175" fontId="0" fillId="0" borderId="0" xfId="0" applyNumberFormat="1" applyAlignment="1">
      <alignment horizontal="center"/>
    </xf>
    <xf numFmtId="175" fontId="0" fillId="2" borderId="0" xfId="0" applyNumberFormat="1" applyFill="1"/>
    <xf numFmtId="179" fontId="0" fillId="0" borderId="0" xfId="0" applyNumberFormat="1" applyAlignment="1">
      <alignment horizontal="center"/>
    </xf>
    <xf numFmtId="179" fontId="0" fillId="2" borderId="0" xfId="0" applyNumberFormat="1" applyFill="1" applyAlignment="1">
      <alignment horizontal="center"/>
    </xf>
    <xf numFmtId="174" fontId="0" fillId="0" borderId="0" xfId="0" applyNumberFormat="1" applyBorder="1" applyAlignment="1">
      <alignment horizontal="center"/>
    </xf>
    <xf numFmtId="174" fontId="0" fillId="0" borderId="1" xfId="0" applyNumberFormat="1" applyBorder="1" applyAlignment="1">
      <alignment horizontal="center"/>
    </xf>
    <xf numFmtId="174" fontId="0" fillId="2" borderId="0" xfId="0" applyNumberFormat="1" applyFill="1" applyAlignment="1">
      <alignment horizontal="center"/>
    </xf>
    <xf numFmtId="170" fontId="0" fillId="0" borderId="0" xfId="0" applyNumberForma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70" fontId="0" fillId="2" borderId="0" xfId="0" applyNumberFormat="1" applyFill="1" applyAlignment="1">
      <alignment horizontal="center"/>
    </xf>
    <xf numFmtId="174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95"/>
  <sheetViews>
    <sheetView tabSelected="1" workbookViewId="0">
      <selection activeCell="B10" sqref="B10"/>
    </sheetView>
  </sheetViews>
  <sheetFormatPr baseColWidth="10" defaultRowHeight="15"/>
  <cols>
    <col min="1" max="1" width="11.42578125" style="3"/>
    <col min="2" max="2" width="27.7109375" style="10" customWidth="1"/>
    <col min="3" max="3" width="18.140625" style="4" customWidth="1"/>
    <col min="4" max="4" width="21.7109375" style="6" customWidth="1"/>
    <col min="5" max="5" width="21.5703125" style="6" customWidth="1"/>
    <col min="6" max="6" width="17.7109375" style="10" customWidth="1"/>
    <col min="7" max="7" width="20.85546875" style="7" customWidth="1"/>
  </cols>
  <sheetData>
    <row r="3" spans="1:7">
      <c r="C3" s="18" t="s">
        <v>6</v>
      </c>
      <c r="D3" s="18"/>
      <c r="E3" s="18"/>
    </row>
    <row r="4" spans="1:7">
      <c r="C4" s="15"/>
      <c r="D4" s="12"/>
      <c r="E4" s="12"/>
    </row>
    <row r="5" spans="1:7">
      <c r="C5" s="16"/>
      <c r="D5" s="13"/>
      <c r="E5" s="13"/>
    </row>
    <row r="7" spans="1:7">
      <c r="A7" s="5" t="s">
        <v>4</v>
      </c>
      <c r="B7" s="10" t="s">
        <v>5</v>
      </c>
      <c r="C7" s="4" t="s">
        <v>7</v>
      </c>
      <c r="D7" s="6" t="s">
        <v>1</v>
      </c>
      <c r="E7" s="6" t="s">
        <v>8</v>
      </c>
      <c r="F7" s="10" t="s">
        <v>2</v>
      </c>
      <c r="G7" s="8" t="s">
        <v>0</v>
      </c>
    </row>
    <row r="9" spans="1:7">
      <c r="A9" s="3">
        <v>1.72</v>
      </c>
      <c r="B9" s="10">
        <v>0</v>
      </c>
      <c r="C9" s="4">
        <f t="shared" ref="C9:C48" si="0">SUM(C10-100)</f>
        <v>-4000</v>
      </c>
      <c r="D9" s="6">
        <v>0.01</v>
      </c>
      <c r="E9" s="6">
        <f t="shared" ref="E9:E45" si="1">SUM(E10+0.01)</f>
        <v>0.4100000000000002</v>
      </c>
      <c r="F9" s="10">
        <f>SUM(C8*D11*10+F10)</f>
        <v>-8150</v>
      </c>
      <c r="G9" s="7">
        <f>SUM(F9/A9)</f>
        <v>-4738.3720930232557</v>
      </c>
    </row>
    <row r="10" spans="1:7">
      <c r="A10" s="3">
        <f t="shared" ref="A10:A49" si="2">SUM(A9-0.01)</f>
        <v>1.71</v>
      </c>
      <c r="B10" s="10">
        <v>100</v>
      </c>
      <c r="C10" s="4">
        <f t="shared" si="0"/>
        <v>-3900</v>
      </c>
      <c r="D10" s="6">
        <v>0.01</v>
      </c>
      <c r="E10" s="6">
        <f t="shared" si="1"/>
        <v>0.40000000000000019</v>
      </c>
      <c r="F10" s="10">
        <f t="shared" ref="F10:F42" si="3">SUM(C9*D12*10+F11)</f>
        <v>-8150</v>
      </c>
      <c r="G10" s="7">
        <f>SUM(F10/A10)</f>
        <v>-4766.081871345029</v>
      </c>
    </row>
    <row r="11" spans="1:7">
      <c r="A11" s="3">
        <f t="shared" si="2"/>
        <v>1.7</v>
      </c>
      <c r="B11" s="10">
        <f>SUM(B10+100)</f>
        <v>200</v>
      </c>
      <c r="C11" s="4">
        <f t="shared" si="0"/>
        <v>-3800</v>
      </c>
      <c r="D11" s="6">
        <v>0.01</v>
      </c>
      <c r="E11" s="6">
        <f t="shared" si="1"/>
        <v>0.39000000000000018</v>
      </c>
      <c r="F11" s="10">
        <f t="shared" si="3"/>
        <v>-7750</v>
      </c>
      <c r="G11" s="7">
        <f t="shared" ref="G11:G46" si="4">SUM(F11/A11)</f>
        <v>-4558.8235294117649</v>
      </c>
    </row>
    <row r="12" spans="1:7">
      <c r="A12" s="3">
        <f t="shared" si="2"/>
        <v>1.69</v>
      </c>
      <c r="B12" s="10">
        <f t="shared" ref="B12:B49" si="5">SUM(B11+100)</f>
        <v>300</v>
      </c>
      <c r="C12" s="4">
        <f t="shared" si="0"/>
        <v>-3700</v>
      </c>
      <c r="D12" s="6">
        <v>0.01</v>
      </c>
      <c r="E12" s="6">
        <f t="shared" si="1"/>
        <v>0.38000000000000017</v>
      </c>
      <c r="F12" s="10">
        <f t="shared" si="3"/>
        <v>-7360</v>
      </c>
      <c r="G12" s="7">
        <f t="shared" si="4"/>
        <v>-4355.0295857988167</v>
      </c>
    </row>
    <row r="13" spans="1:7">
      <c r="A13" s="3">
        <f t="shared" si="2"/>
        <v>1.68</v>
      </c>
      <c r="B13" s="10">
        <f t="shared" si="5"/>
        <v>400</v>
      </c>
      <c r="C13" s="4">
        <f t="shared" si="0"/>
        <v>-3600</v>
      </c>
      <c r="D13" s="6">
        <v>0.01</v>
      </c>
      <c r="E13" s="6">
        <f t="shared" si="1"/>
        <v>0.37000000000000016</v>
      </c>
      <c r="F13" s="10">
        <f t="shared" si="3"/>
        <v>-6980</v>
      </c>
      <c r="G13" s="7">
        <f t="shared" si="4"/>
        <v>-4154.7619047619046</v>
      </c>
    </row>
    <row r="14" spans="1:7">
      <c r="A14" s="3">
        <f t="shared" si="2"/>
        <v>1.67</v>
      </c>
      <c r="B14" s="10">
        <f t="shared" si="5"/>
        <v>500</v>
      </c>
      <c r="C14" s="4">
        <f t="shared" si="0"/>
        <v>-3500</v>
      </c>
      <c r="D14" s="6">
        <v>0.01</v>
      </c>
      <c r="E14" s="6">
        <f t="shared" si="1"/>
        <v>0.36000000000000015</v>
      </c>
      <c r="F14" s="10">
        <f t="shared" si="3"/>
        <v>-6610</v>
      </c>
      <c r="G14" s="7">
        <f t="shared" si="4"/>
        <v>-3958.0838323353296</v>
      </c>
    </row>
    <row r="15" spans="1:7">
      <c r="A15" s="3">
        <f t="shared" si="2"/>
        <v>1.66</v>
      </c>
      <c r="B15" s="10">
        <f t="shared" si="5"/>
        <v>600</v>
      </c>
      <c r="C15" s="4">
        <f t="shared" si="0"/>
        <v>-3400</v>
      </c>
      <c r="D15" s="6">
        <v>0.01</v>
      </c>
      <c r="E15" s="6">
        <f t="shared" si="1"/>
        <v>0.35000000000000014</v>
      </c>
      <c r="F15" s="10">
        <f t="shared" si="3"/>
        <v>-6250</v>
      </c>
      <c r="G15" s="7">
        <f t="shared" si="4"/>
        <v>-3765.0602409638554</v>
      </c>
    </row>
    <row r="16" spans="1:7">
      <c r="A16" s="3">
        <f t="shared" si="2"/>
        <v>1.65</v>
      </c>
      <c r="B16" s="10">
        <f t="shared" si="5"/>
        <v>700</v>
      </c>
      <c r="C16" s="4">
        <f t="shared" si="0"/>
        <v>-3300</v>
      </c>
      <c r="D16" s="6">
        <v>0.01</v>
      </c>
      <c r="E16" s="6">
        <f t="shared" si="1"/>
        <v>0.34000000000000014</v>
      </c>
      <c r="F16" s="10">
        <f t="shared" si="3"/>
        <v>-5900</v>
      </c>
      <c r="G16" s="7">
        <f t="shared" si="4"/>
        <v>-3575.757575757576</v>
      </c>
    </row>
    <row r="17" spans="1:7">
      <c r="A17" s="3">
        <f t="shared" si="2"/>
        <v>1.64</v>
      </c>
      <c r="B17" s="10">
        <f t="shared" si="5"/>
        <v>800</v>
      </c>
      <c r="C17" s="4">
        <f t="shared" si="0"/>
        <v>-3200</v>
      </c>
      <c r="D17" s="6">
        <v>0.01</v>
      </c>
      <c r="E17" s="6">
        <f t="shared" si="1"/>
        <v>0.33000000000000013</v>
      </c>
      <c r="F17" s="10">
        <f t="shared" si="3"/>
        <v>-5560</v>
      </c>
      <c r="G17" s="7">
        <f t="shared" si="4"/>
        <v>-3390.2439024390246</v>
      </c>
    </row>
    <row r="18" spans="1:7">
      <c r="A18" s="3">
        <f t="shared" si="2"/>
        <v>1.63</v>
      </c>
      <c r="B18" s="10">
        <f t="shared" si="5"/>
        <v>900</v>
      </c>
      <c r="C18" s="4">
        <f t="shared" si="0"/>
        <v>-3100</v>
      </c>
      <c r="D18" s="6">
        <v>0.01</v>
      </c>
      <c r="E18" s="6">
        <f t="shared" si="1"/>
        <v>0.32000000000000012</v>
      </c>
      <c r="F18" s="10">
        <f t="shared" si="3"/>
        <v>-5230</v>
      </c>
      <c r="G18" s="7">
        <f t="shared" si="4"/>
        <v>-3208.5889570552149</v>
      </c>
    </row>
    <row r="19" spans="1:7">
      <c r="A19" s="3">
        <f t="shared" si="2"/>
        <v>1.6199999999999999</v>
      </c>
      <c r="B19" s="10">
        <f t="shared" si="5"/>
        <v>1000</v>
      </c>
      <c r="C19" s="4">
        <f t="shared" si="0"/>
        <v>-3000</v>
      </c>
      <c r="D19" s="6">
        <v>0.01</v>
      </c>
      <c r="E19" s="6">
        <f t="shared" si="1"/>
        <v>0.31000000000000011</v>
      </c>
      <c r="F19" s="10">
        <f t="shared" si="3"/>
        <v>-4910</v>
      </c>
      <c r="G19" s="7">
        <f t="shared" si="4"/>
        <v>-3030.8641975308642</v>
      </c>
    </row>
    <row r="20" spans="1:7">
      <c r="A20" s="3">
        <f t="shared" si="2"/>
        <v>1.6099999999999999</v>
      </c>
      <c r="B20" s="10">
        <f t="shared" si="5"/>
        <v>1100</v>
      </c>
      <c r="C20" s="4">
        <f t="shared" si="0"/>
        <v>-2900</v>
      </c>
      <c r="D20" s="6">
        <v>0.01</v>
      </c>
      <c r="E20" s="6">
        <f t="shared" si="1"/>
        <v>0.3000000000000001</v>
      </c>
      <c r="F20" s="10">
        <f t="shared" si="3"/>
        <v>-4600</v>
      </c>
      <c r="G20" s="7">
        <f t="shared" si="4"/>
        <v>-2857.1428571428573</v>
      </c>
    </row>
    <row r="21" spans="1:7">
      <c r="A21" s="3">
        <f t="shared" si="2"/>
        <v>1.5999999999999999</v>
      </c>
      <c r="B21" s="10">
        <f t="shared" si="5"/>
        <v>1200</v>
      </c>
      <c r="C21" s="4">
        <f t="shared" si="0"/>
        <v>-2800</v>
      </c>
      <c r="D21" s="6">
        <v>0.01</v>
      </c>
      <c r="E21" s="6">
        <f t="shared" si="1"/>
        <v>0.29000000000000009</v>
      </c>
      <c r="F21" s="10">
        <f t="shared" si="3"/>
        <v>-4300</v>
      </c>
      <c r="G21" s="7">
        <f t="shared" si="4"/>
        <v>-2687.5</v>
      </c>
    </row>
    <row r="22" spans="1:7">
      <c r="A22" s="3">
        <f t="shared" si="2"/>
        <v>1.5899999999999999</v>
      </c>
      <c r="B22" s="10">
        <f t="shared" si="5"/>
        <v>1300</v>
      </c>
      <c r="C22" s="4">
        <f t="shared" si="0"/>
        <v>-2700</v>
      </c>
      <c r="D22" s="6">
        <v>0.01</v>
      </c>
      <c r="E22" s="6">
        <f t="shared" si="1"/>
        <v>0.28000000000000008</v>
      </c>
      <c r="F22" s="10">
        <f t="shared" si="3"/>
        <v>-4010</v>
      </c>
      <c r="G22" s="7">
        <f t="shared" si="4"/>
        <v>-2522.0125786163526</v>
      </c>
    </row>
    <row r="23" spans="1:7">
      <c r="A23" s="3">
        <f t="shared" si="2"/>
        <v>1.5799999999999998</v>
      </c>
      <c r="B23" s="10">
        <f t="shared" si="5"/>
        <v>1400</v>
      </c>
      <c r="C23" s="4">
        <f t="shared" si="0"/>
        <v>-2600</v>
      </c>
      <c r="D23" s="6">
        <v>0.01</v>
      </c>
      <c r="E23" s="6">
        <f t="shared" si="1"/>
        <v>0.27000000000000007</v>
      </c>
      <c r="F23" s="10">
        <f t="shared" si="3"/>
        <v>-3730</v>
      </c>
      <c r="G23" s="7">
        <f t="shared" si="4"/>
        <v>-2360.7594936708865</v>
      </c>
    </row>
    <row r="24" spans="1:7">
      <c r="A24" s="3">
        <f t="shared" si="2"/>
        <v>1.5699999999999998</v>
      </c>
      <c r="B24" s="10">
        <f t="shared" si="5"/>
        <v>1500</v>
      </c>
      <c r="C24" s="4">
        <f t="shared" si="0"/>
        <v>-2500</v>
      </c>
      <c r="D24" s="6">
        <v>0.01</v>
      </c>
      <c r="E24" s="6">
        <f t="shared" si="1"/>
        <v>0.26000000000000006</v>
      </c>
      <c r="F24" s="10">
        <f t="shared" si="3"/>
        <v>-3460</v>
      </c>
      <c r="G24" s="7">
        <f t="shared" si="4"/>
        <v>-2203.8216560509554</v>
      </c>
    </row>
    <row r="25" spans="1:7">
      <c r="A25" s="3">
        <f t="shared" si="2"/>
        <v>1.5599999999999998</v>
      </c>
      <c r="B25" s="10">
        <f t="shared" si="5"/>
        <v>1600</v>
      </c>
      <c r="C25" s="4">
        <f t="shared" si="0"/>
        <v>-2400</v>
      </c>
      <c r="D25" s="6">
        <v>0.01</v>
      </c>
      <c r="E25" s="6">
        <f t="shared" si="1"/>
        <v>0.25000000000000006</v>
      </c>
      <c r="F25" s="10">
        <f t="shared" si="3"/>
        <v>-3200</v>
      </c>
      <c r="G25" s="7">
        <f t="shared" si="4"/>
        <v>-2051.2820512820517</v>
      </c>
    </row>
    <row r="26" spans="1:7">
      <c r="A26" s="3">
        <f t="shared" si="2"/>
        <v>1.5499999999999998</v>
      </c>
      <c r="B26" s="10">
        <f t="shared" si="5"/>
        <v>1700</v>
      </c>
      <c r="C26" s="4">
        <f t="shared" si="0"/>
        <v>-2300</v>
      </c>
      <c r="D26" s="6">
        <v>0.01</v>
      </c>
      <c r="E26" s="6">
        <f t="shared" si="1"/>
        <v>0.24000000000000007</v>
      </c>
      <c r="F26" s="10">
        <f t="shared" si="3"/>
        <v>-2950</v>
      </c>
      <c r="G26" s="7">
        <f t="shared" si="4"/>
        <v>-1903.2258064516132</v>
      </c>
    </row>
    <row r="27" spans="1:7">
      <c r="A27" s="3">
        <f t="shared" si="2"/>
        <v>1.5399999999999998</v>
      </c>
      <c r="B27" s="10">
        <f t="shared" si="5"/>
        <v>1800</v>
      </c>
      <c r="C27" s="4">
        <f t="shared" si="0"/>
        <v>-2200</v>
      </c>
      <c r="D27" s="6">
        <v>0.01</v>
      </c>
      <c r="E27" s="6">
        <f t="shared" si="1"/>
        <v>0.23000000000000007</v>
      </c>
      <c r="F27" s="10">
        <f t="shared" si="3"/>
        <v>-2710</v>
      </c>
      <c r="G27" s="7">
        <f t="shared" si="4"/>
        <v>-1759.7402597402599</v>
      </c>
    </row>
    <row r="28" spans="1:7">
      <c r="A28" s="3">
        <f t="shared" si="2"/>
        <v>1.5299999999999998</v>
      </c>
      <c r="B28" s="10">
        <f t="shared" si="5"/>
        <v>1900</v>
      </c>
      <c r="C28" s="4">
        <f t="shared" si="0"/>
        <v>-2100</v>
      </c>
      <c r="D28" s="6">
        <v>0.01</v>
      </c>
      <c r="E28" s="6">
        <f t="shared" si="1"/>
        <v>0.22000000000000006</v>
      </c>
      <c r="F28" s="10">
        <f t="shared" si="3"/>
        <v>-2480</v>
      </c>
      <c r="G28" s="7">
        <f t="shared" si="4"/>
        <v>-1620.9150326797387</v>
      </c>
    </row>
    <row r="29" spans="1:7">
      <c r="A29" s="3">
        <f t="shared" si="2"/>
        <v>1.5199999999999998</v>
      </c>
      <c r="B29" s="10">
        <f t="shared" si="5"/>
        <v>2000</v>
      </c>
      <c r="C29" s="4">
        <f t="shared" si="0"/>
        <v>-2000</v>
      </c>
      <c r="D29" s="6">
        <v>0.01</v>
      </c>
      <c r="E29" s="6">
        <f t="shared" si="1"/>
        <v>0.21000000000000005</v>
      </c>
      <c r="F29" s="10">
        <f t="shared" si="3"/>
        <v>-2260</v>
      </c>
      <c r="G29" s="7">
        <f t="shared" si="4"/>
        <v>-1486.8421052631581</v>
      </c>
    </row>
    <row r="30" spans="1:7">
      <c r="A30" s="3">
        <f t="shared" si="2"/>
        <v>1.5099999999999998</v>
      </c>
      <c r="B30" s="10">
        <f t="shared" si="5"/>
        <v>2100</v>
      </c>
      <c r="C30" s="4">
        <f t="shared" si="0"/>
        <v>-1900</v>
      </c>
      <c r="D30" s="6">
        <v>0.01</v>
      </c>
      <c r="E30" s="6">
        <f t="shared" si="1"/>
        <v>0.20000000000000004</v>
      </c>
      <c r="F30" s="10">
        <f t="shared" si="3"/>
        <v>-2050</v>
      </c>
      <c r="G30" s="7">
        <f t="shared" si="4"/>
        <v>-1357.6158940397354</v>
      </c>
    </row>
    <row r="31" spans="1:7">
      <c r="A31" s="3">
        <f t="shared" si="2"/>
        <v>1.4999999999999998</v>
      </c>
      <c r="B31" s="10">
        <f t="shared" si="5"/>
        <v>2200</v>
      </c>
      <c r="C31" s="4">
        <f t="shared" si="0"/>
        <v>-1800</v>
      </c>
      <c r="D31" s="6">
        <v>0.01</v>
      </c>
      <c r="E31" s="6">
        <f t="shared" si="1"/>
        <v>0.19000000000000003</v>
      </c>
      <c r="F31" s="10">
        <f t="shared" si="3"/>
        <v>-1850</v>
      </c>
      <c r="G31" s="7">
        <f t="shared" si="4"/>
        <v>-1233.3333333333335</v>
      </c>
    </row>
    <row r="32" spans="1:7">
      <c r="A32" s="3">
        <f t="shared" si="2"/>
        <v>1.4899999999999998</v>
      </c>
      <c r="B32" s="10">
        <f t="shared" si="5"/>
        <v>2300</v>
      </c>
      <c r="C32" s="4">
        <f t="shared" si="0"/>
        <v>-1700</v>
      </c>
      <c r="D32" s="6">
        <v>0.01</v>
      </c>
      <c r="E32" s="6">
        <f t="shared" si="1"/>
        <v>0.18000000000000002</v>
      </c>
      <c r="F32" s="10">
        <f t="shared" si="3"/>
        <v>-1660</v>
      </c>
      <c r="G32" s="7">
        <f t="shared" si="4"/>
        <v>-1114.0939597315437</v>
      </c>
    </row>
    <row r="33" spans="1:7">
      <c r="A33" s="3">
        <f t="shared" si="2"/>
        <v>1.4799999999999998</v>
      </c>
      <c r="B33" s="10">
        <f t="shared" si="5"/>
        <v>2400</v>
      </c>
      <c r="C33" s="4">
        <f t="shared" si="0"/>
        <v>-1600</v>
      </c>
      <c r="D33" s="6">
        <v>0.01</v>
      </c>
      <c r="E33" s="6">
        <f t="shared" si="1"/>
        <v>0.17</v>
      </c>
      <c r="F33" s="10">
        <f t="shared" si="3"/>
        <v>-1480</v>
      </c>
      <c r="G33" s="7">
        <f t="shared" si="4"/>
        <v>-1000.0000000000001</v>
      </c>
    </row>
    <row r="34" spans="1:7">
      <c r="A34" s="3">
        <f t="shared" si="2"/>
        <v>1.4699999999999998</v>
      </c>
      <c r="B34" s="10">
        <f t="shared" si="5"/>
        <v>2500</v>
      </c>
      <c r="C34" s="4">
        <f t="shared" si="0"/>
        <v>-1500</v>
      </c>
      <c r="D34" s="6">
        <v>0.01</v>
      </c>
      <c r="E34" s="6">
        <f t="shared" si="1"/>
        <v>0.16</v>
      </c>
      <c r="F34" s="10">
        <f t="shared" si="3"/>
        <v>-1310</v>
      </c>
      <c r="G34" s="7">
        <f t="shared" si="4"/>
        <v>-891.15646258503421</v>
      </c>
    </row>
    <row r="35" spans="1:7">
      <c r="A35" s="3">
        <f t="shared" si="2"/>
        <v>1.4599999999999997</v>
      </c>
      <c r="B35" s="10">
        <f t="shared" si="5"/>
        <v>2600</v>
      </c>
      <c r="C35" s="4">
        <f t="shared" si="0"/>
        <v>-1400</v>
      </c>
      <c r="D35" s="6">
        <v>0.01</v>
      </c>
      <c r="E35" s="6">
        <f t="shared" si="1"/>
        <v>0.15</v>
      </c>
      <c r="F35" s="10">
        <f t="shared" si="3"/>
        <v>-1150</v>
      </c>
      <c r="G35" s="7">
        <f t="shared" si="4"/>
        <v>-787.67123287671245</v>
      </c>
    </row>
    <row r="36" spans="1:7">
      <c r="A36" s="3">
        <f t="shared" si="2"/>
        <v>1.4499999999999997</v>
      </c>
      <c r="B36" s="10">
        <f t="shared" si="5"/>
        <v>2700</v>
      </c>
      <c r="C36" s="4">
        <f t="shared" si="0"/>
        <v>-1300</v>
      </c>
      <c r="D36" s="6">
        <v>0.01</v>
      </c>
      <c r="E36" s="6">
        <f t="shared" si="1"/>
        <v>0.13999999999999999</v>
      </c>
      <c r="F36" s="10">
        <f t="shared" si="3"/>
        <v>-1000</v>
      </c>
      <c r="G36" s="7">
        <f t="shared" si="4"/>
        <v>-689.65517241379325</v>
      </c>
    </row>
    <row r="37" spans="1:7">
      <c r="A37" s="3">
        <f t="shared" si="2"/>
        <v>1.4399999999999997</v>
      </c>
      <c r="B37" s="10">
        <f t="shared" si="5"/>
        <v>2800</v>
      </c>
      <c r="C37" s="4">
        <f t="shared" si="0"/>
        <v>-1200</v>
      </c>
      <c r="D37" s="6">
        <v>0.01</v>
      </c>
      <c r="E37" s="6">
        <f t="shared" si="1"/>
        <v>0.12999999999999998</v>
      </c>
      <c r="F37" s="10">
        <f t="shared" si="3"/>
        <v>-860</v>
      </c>
      <c r="G37" s="7">
        <f t="shared" si="4"/>
        <v>-597.22222222222229</v>
      </c>
    </row>
    <row r="38" spans="1:7">
      <c r="A38" s="3">
        <f t="shared" si="2"/>
        <v>1.4299999999999997</v>
      </c>
      <c r="B38" s="10">
        <f t="shared" si="5"/>
        <v>2900</v>
      </c>
      <c r="C38" s="4">
        <f t="shared" si="0"/>
        <v>-1100</v>
      </c>
      <c r="D38" s="6">
        <v>0.01</v>
      </c>
      <c r="E38" s="6">
        <f t="shared" si="1"/>
        <v>0.11999999999999998</v>
      </c>
      <c r="F38" s="10">
        <f t="shared" si="3"/>
        <v>-730</v>
      </c>
      <c r="G38" s="7">
        <f t="shared" si="4"/>
        <v>-510.48951048951056</v>
      </c>
    </row>
    <row r="39" spans="1:7">
      <c r="A39" s="3">
        <f t="shared" si="2"/>
        <v>1.4199999999999997</v>
      </c>
      <c r="B39" s="10">
        <f t="shared" si="5"/>
        <v>3000</v>
      </c>
      <c r="C39" s="4">
        <f t="shared" si="0"/>
        <v>-1000</v>
      </c>
      <c r="D39" s="6">
        <v>0.01</v>
      </c>
      <c r="E39" s="6">
        <f t="shared" si="1"/>
        <v>0.10999999999999999</v>
      </c>
      <c r="F39" s="10">
        <f t="shared" si="3"/>
        <v>-610</v>
      </c>
      <c r="G39" s="7">
        <f t="shared" si="4"/>
        <v>-429.57746478873247</v>
      </c>
    </row>
    <row r="40" spans="1:7">
      <c r="A40" s="3">
        <f t="shared" si="2"/>
        <v>1.4099999999999997</v>
      </c>
      <c r="B40" s="10">
        <f t="shared" si="5"/>
        <v>3100</v>
      </c>
      <c r="C40" s="4">
        <f t="shared" si="0"/>
        <v>-900</v>
      </c>
      <c r="D40" s="6">
        <v>0.01</v>
      </c>
      <c r="E40" s="6">
        <f t="shared" si="1"/>
        <v>9.9999999999999992E-2</v>
      </c>
      <c r="F40" s="10">
        <f t="shared" si="3"/>
        <v>-500</v>
      </c>
      <c r="G40" s="7">
        <f t="shared" si="4"/>
        <v>-354.60992907801426</v>
      </c>
    </row>
    <row r="41" spans="1:7">
      <c r="A41" s="3">
        <f t="shared" si="2"/>
        <v>1.3999999999999997</v>
      </c>
      <c r="B41" s="10">
        <f t="shared" si="5"/>
        <v>3200</v>
      </c>
      <c r="C41" s="4">
        <f t="shared" si="0"/>
        <v>-800</v>
      </c>
      <c r="D41" s="6">
        <v>0.01</v>
      </c>
      <c r="E41" s="6">
        <f t="shared" si="1"/>
        <v>0.09</v>
      </c>
      <c r="F41" s="10">
        <f t="shared" si="3"/>
        <v>-400</v>
      </c>
      <c r="G41" s="7">
        <f t="shared" si="4"/>
        <v>-285.71428571428578</v>
      </c>
    </row>
    <row r="42" spans="1:7">
      <c r="A42" s="3">
        <f t="shared" si="2"/>
        <v>1.3899999999999997</v>
      </c>
      <c r="B42" s="10">
        <f t="shared" si="5"/>
        <v>3300</v>
      </c>
      <c r="C42" s="4">
        <f t="shared" si="0"/>
        <v>-700</v>
      </c>
      <c r="D42" s="6">
        <v>0.01</v>
      </c>
      <c r="E42" s="6">
        <f t="shared" si="1"/>
        <v>0.08</v>
      </c>
      <c r="F42" s="10">
        <f t="shared" si="3"/>
        <v>-310</v>
      </c>
      <c r="G42" s="7">
        <f t="shared" si="4"/>
        <v>-223.02158273381301</v>
      </c>
    </row>
    <row r="43" spans="1:7">
      <c r="A43" s="3">
        <f t="shared" si="2"/>
        <v>1.3799999999999997</v>
      </c>
      <c r="B43" s="10">
        <f t="shared" si="5"/>
        <v>3400</v>
      </c>
      <c r="C43" s="4">
        <f t="shared" si="0"/>
        <v>-600</v>
      </c>
      <c r="D43" s="6">
        <v>0.01</v>
      </c>
      <c r="E43" s="6">
        <f t="shared" si="1"/>
        <v>7.0000000000000007E-2</v>
      </c>
      <c r="F43" s="10">
        <f>SUM(C42*D45*10+F44)</f>
        <v>-230</v>
      </c>
      <c r="G43" s="7">
        <f t="shared" si="4"/>
        <v>-166.66666666666671</v>
      </c>
    </row>
    <row r="44" spans="1:7">
      <c r="A44" s="3">
        <f t="shared" si="2"/>
        <v>1.3699999999999997</v>
      </c>
      <c r="B44" s="10">
        <f t="shared" si="5"/>
        <v>3500</v>
      </c>
      <c r="C44" s="4">
        <f t="shared" si="0"/>
        <v>-500</v>
      </c>
      <c r="D44" s="6">
        <v>0.01</v>
      </c>
      <c r="E44" s="6">
        <f t="shared" si="1"/>
        <v>6.0000000000000005E-2</v>
      </c>
      <c r="F44" s="10">
        <f>SUM(C43*D46*10+F45)</f>
        <v>-160</v>
      </c>
      <c r="G44" s="7">
        <f t="shared" si="4"/>
        <v>-116.78832116788324</v>
      </c>
    </row>
    <row r="45" spans="1:7">
      <c r="A45" s="3">
        <f t="shared" si="2"/>
        <v>1.3599999999999997</v>
      </c>
      <c r="B45" s="10">
        <f t="shared" si="5"/>
        <v>3600</v>
      </c>
      <c r="C45" s="4">
        <f t="shared" si="0"/>
        <v>-400</v>
      </c>
      <c r="D45" s="6">
        <v>0.01</v>
      </c>
      <c r="E45" s="6">
        <f>SUM(E46+0.01)</f>
        <v>0.05</v>
      </c>
      <c r="F45" s="10">
        <f>SUM(C45*D47*10+F46)</f>
        <v>-100</v>
      </c>
      <c r="G45" s="7">
        <f t="shared" si="4"/>
        <v>-73.529411764705898</v>
      </c>
    </row>
    <row r="46" spans="1:7">
      <c r="A46" s="3">
        <f t="shared" si="2"/>
        <v>1.3499999999999996</v>
      </c>
      <c r="B46" s="10">
        <f t="shared" si="5"/>
        <v>3700</v>
      </c>
      <c r="C46" s="4">
        <f t="shared" si="0"/>
        <v>-300</v>
      </c>
      <c r="D46" s="6">
        <v>0.01</v>
      </c>
      <c r="E46" s="6">
        <f>SUM(E47+0.01)</f>
        <v>0.04</v>
      </c>
      <c r="F46" s="10">
        <f>SUM(C46*D48*10+F47)</f>
        <v>-60</v>
      </c>
      <c r="G46" s="7">
        <f t="shared" si="4"/>
        <v>-44.444444444444457</v>
      </c>
    </row>
    <row r="47" spans="1:7">
      <c r="A47" s="3">
        <f t="shared" si="2"/>
        <v>1.3399999999999996</v>
      </c>
      <c r="B47" s="10">
        <f t="shared" si="5"/>
        <v>3800</v>
      </c>
      <c r="C47" s="4">
        <f t="shared" si="0"/>
        <v>-200</v>
      </c>
      <c r="D47" s="6">
        <v>0.01</v>
      </c>
      <c r="E47" s="6">
        <f>SUM(D47:D49)</f>
        <v>0.03</v>
      </c>
      <c r="F47" s="10">
        <f>SUM(C47*D49*10+F48)</f>
        <v>-30</v>
      </c>
      <c r="G47" s="7">
        <f>SUM(F47/A47)</f>
        <v>-22.388059701492544</v>
      </c>
    </row>
    <row r="48" spans="1:7">
      <c r="A48" s="3">
        <f t="shared" si="2"/>
        <v>1.3299999999999996</v>
      </c>
      <c r="B48" s="10">
        <f t="shared" si="5"/>
        <v>3900</v>
      </c>
      <c r="C48" s="4">
        <f>SUM(C49-100)</f>
        <v>-100</v>
      </c>
      <c r="D48" s="6">
        <v>0.01</v>
      </c>
      <c r="E48" s="6">
        <f>SUM(D49+D48)</f>
        <v>0.02</v>
      </c>
      <c r="F48" s="10">
        <f>SUM(C48*D49*10)</f>
        <v>-10</v>
      </c>
      <c r="G48" s="7">
        <f>SUM(F48/A48)</f>
        <v>-7.5187969924812048</v>
      </c>
    </row>
    <row r="49" spans="1:15">
      <c r="A49" s="3">
        <f t="shared" si="2"/>
        <v>1.3199999999999996</v>
      </c>
      <c r="B49" s="10">
        <f t="shared" si="5"/>
        <v>4000</v>
      </c>
      <c r="C49" s="4">
        <v>0</v>
      </c>
      <c r="D49" s="6">
        <v>0.01</v>
      </c>
      <c r="E49" s="6">
        <f>SUM(D49)</f>
        <v>0.01</v>
      </c>
      <c r="F49" s="10">
        <v>0</v>
      </c>
    </row>
    <row r="52" spans="1:15">
      <c r="A52" s="2">
        <f>SUM(A49-0.01)</f>
        <v>1.3099999999999996</v>
      </c>
      <c r="B52" s="11">
        <v>0</v>
      </c>
      <c r="C52" s="17">
        <v>0</v>
      </c>
      <c r="D52" s="14" t="s">
        <v>3</v>
      </c>
      <c r="E52" s="14">
        <v>0</v>
      </c>
      <c r="F52" s="11">
        <v>0</v>
      </c>
      <c r="G52" s="9">
        <v>0</v>
      </c>
      <c r="H52" s="1"/>
      <c r="I52" s="1"/>
      <c r="J52" s="1"/>
      <c r="K52" s="1"/>
      <c r="L52" s="1"/>
      <c r="M52" s="1"/>
      <c r="N52" s="1"/>
      <c r="O52" s="1"/>
    </row>
    <row r="55" spans="1:15">
      <c r="A55" s="3">
        <f>SUM(A52-0.01)</f>
        <v>1.2999999999999996</v>
      </c>
      <c r="B55" s="10">
        <v>4000</v>
      </c>
      <c r="C55" s="4">
        <v>0</v>
      </c>
      <c r="D55" s="6">
        <v>0.01</v>
      </c>
      <c r="E55" s="6">
        <f>SUM(D55)</f>
        <v>0.01</v>
      </c>
    </row>
    <row r="56" spans="1:15">
      <c r="A56" s="3">
        <f>SUM(A55-0.01)</f>
        <v>1.2899999999999996</v>
      </c>
      <c r="B56" s="10">
        <f>SUM(B55-100)</f>
        <v>3900</v>
      </c>
      <c r="C56" s="4">
        <f>SUM(C55-100)</f>
        <v>-100</v>
      </c>
      <c r="D56" s="6">
        <v>0.01</v>
      </c>
      <c r="E56" s="6">
        <f>SUM(E55+0.01)</f>
        <v>0.02</v>
      </c>
      <c r="F56" s="10">
        <f>SUM(C56*D55*10)</f>
        <v>-10</v>
      </c>
      <c r="G56" s="7">
        <f>SUM(F56/A56)</f>
        <v>-7.7519379844961263</v>
      </c>
    </row>
    <row r="57" spans="1:15">
      <c r="A57" s="3">
        <f>SUM(A56-0.01)</f>
        <v>1.2799999999999996</v>
      </c>
      <c r="B57" s="10">
        <f t="shared" ref="B57:B95" si="6">SUM(B56-100)</f>
        <v>3800</v>
      </c>
      <c r="C57" s="4">
        <f t="shared" ref="C57:C95" si="7">SUM(C56-100)</f>
        <v>-200</v>
      </c>
      <c r="D57" s="6">
        <v>0.01</v>
      </c>
      <c r="E57" s="6">
        <f>SUM(E56+0.01)</f>
        <v>0.03</v>
      </c>
      <c r="F57" s="10">
        <f>SUM(C58*D56*10+F56)</f>
        <v>-40</v>
      </c>
      <c r="G57" s="7">
        <f t="shared" ref="G57:G95" si="8">SUM(F57/A57)</f>
        <v>-31.250000000000011</v>
      </c>
    </row>
    <row r="58" spans="1:15">
      <c r="A58" s="3">
        <f>SUM(A57-0.01)</f>
        <v>1.2699999999999996</v>
      </c>
      <c r="B58" s="10">
        <f t="shared" si="6"/>
        <v>3700</v>
      </c>
      <c r="C58" s="4">
        <f t="shared" si="7"/>
        <v>-300</v>
      </c>
      <c r="D58" s="6">
        <v>0.01</v>
      </c>
      <c r="E58" s="6">
        <f t="shared" ref="E58:E95" si="9">SUM(E57+0.01)</f>
        <v>0.04</v>
      </c>
      <c r="F58" s="10">
        <f t="shared" ref="F58:F95" si="10">SUM(C59*D57*10+F57)</f>
        <v>-80</v>
      </c>
      <c r="G58" s="7">
        <f t="shared" si="8"/>
        <v>-62.992125984251992</v>
      </c>
    </row>
    <row r="59" spans="1:15">
      <c r="A59" s="3">
        <f>SUM(A58-0.01)</f>
        <v>1.2599999999999996</v>
      </c>
      <c r="B59" s="10">
        <f t="shared" si="6"/>
        <v>3600</v>
      </c>
      <c r="C59" s="4">
        <f t="shared" si="7"/>
        <v>-400</v>
      </c>
      <c r="D59" s="6">
        <v>0.01</v>
      </c>
      <c r="E59" s="6">
        <f t="shared" si="9"/>
        <v>0.05</v>
      </c>
      <c r="F59" s="10">
        <f t="shared" si="10"/>
        <v>-130</v>
      </c>
      <c r="G59" s="7">
        <f t="shared" si="8"/>
        <v>-103.17460317460321</v>
      </c>
    </row>
    <row r="60" spans="1:15">
      <c r="A60" s="3">
        <f>SUM(A59-0.01)</f>
        <v>1.2499999999999996</v>
      </c>
      <c r="B60" s="10">
        <f t="shared" si="6"/>
        <v>3500</v>
      </c>
      <c r="C60" s="4">
        <f t="shared" si="7"/>
        <v>-500</v>
      </c>
      <c r="D60" s="6">
        <v>0.01</v>
      </c>
      <c r="E60" s="6">
        <f t="shared" si="9"/>
        <v>6.0000000000000005E-2</v>
      </c>
      <c r="F60" s="10">
        <f t="shared" si="10"/>
        <v>-190</v>
      </c>
      <c r="G60" s="7">
        <f t="shared" si="8"/>
        <v>-152.00000000000006</v>
      </c>
    </row>
    <row r="61" spans="1:15">
      <c r="A61" s="3">
        <f>SUM(A60-0.01)</f>
        <v>1.2399999999999995</v>
      </c>
      <c r="B61" s="10">
        <f t="shared" si="6"/>
        <v>3400</v>
      </c>
      <c r="C61" s="4">
        <f t="shared" si="7"/>
        <v>-600</v>
      </c>
      <c r="D61" s="6">
        <v>0.01</v>
      </c>
      <c r="E61" s="6">
        <f t="shared" si="9"/>
        <v>7.0000000000000007E-2</v>
      </c>
      <c r="F61" s="10">
        <f t="shared" si="10"/>
        <v>-260</v>
      </c>
      <c r="G61" s="7">
        <f t="shared" si="8"/>
        <v>-209.67741935483878</v>
      </c>
    </row>
    <row r="62" spans="1:15">
      <c r="A62" s="3">
        <f>SUM(A61-0.01)</f>
        <v>1.2299999999999995</v>
      </c>
      <c r="B62" s="10">
        <f t="shared" si="6"/>
        <v>3300</v>
      </c>
      <c r="C62" s="4">
        <f t="shared" si="7"/>
        <v>-700</v>
      </c>
      <c r="D62" s="6">
        <v>0.01</v>
      </c>
      <c r="E62" s="6">
        <f t="shared" si="9"/>
        <v>0.08</v>
      </c>
      <c r="F62" s="10">
        <f t="shared" si="10"/>
        <v>-340</v>
      </c>
      <c r="G62" s="7">
        <f t="shared" si="8"/>
        <v>-276.4227642276424</v>
      </c>
    </row>
    <row r="63" spans="1:15">
      <c r="A63" s="3">
        <f>SUM(A62-0.01)</f>
        <v>1.2199999999999995</v>
      </c>
      <c r="B63" s="10">
        <f t="shared" si="6"/>
        <v>3200</v>
      </c>
      <c r="C63" s="4">
        <f t="shared" si="7"/>
        <v>-800</v>
      </c>
      <c r="D63" s="6">
        <v>0.01</v>
      </c>
      <c r="E63" s="6">
        <f t="shared" si="9"/>
        <v>0.09</v>
      </c>
      <c r="F63" s="10">
        <f t="shared" si="10"/>
        <v>-430</v>
      </c>
      <c r="G63" s="7">
        <f t="shared" si="8"/>
        <v>-352.45901639344277</v>
      </c>
    </row>
    <row r="64" spans="1:15">
      <c r="A64" s="3">
        <f>SUM(A63-0.01)</f>
        <v>1.2099999999999995</v>
      </c>
      <c r="B64" s="10">
        <f t="shared" si="6"/>
        <v>3100</v>
      </c>
      <c r="C64" s="4">
        <f t="shared" si="7"/>
        <v>-900</v>
      </c>
      <c r="D64" s="6">
        <v>0.01</v>
      </c>
      <c r="E64" s="6">
        <f t="shared" si="9"/>
        <v>9.9999999999999992E-2</v>
      </c>
      <c r="F64" s="10">
        <f t="shared" si="10"/>
        <v>-530</v>
      </c>
      <c r="G64" s="7">
        <f t="shared" si="8"/>
        <v>-438.01652892562004</v>
      </c>
    </row>
    <row r="65" spans="1:7">
      <c r="A65" s="3">
        <f>SUM(A64-0.01)</f>
        <v>1.1999999999999995</v>
      </c>
      <c r="B65" s="10">
        <f t="shared" si="6"/>
        <v>3000</v>
      </c>
      <c r="C65" s="4">
        <f t="shared" si="7"/>
        <v>-1000</v>
      </c>
      <c r="D65" s="6">
        <v>0.01</v>
      </c>
      <c r="E65" s="6">
        <f t="shared" si="9"/>
        <v>0.10999999999999999</v>
      </c>
      <c r="F65" s="10">
        <f t="shared" si="10"/>
        <v>-640</v>
      </c>
      <c r="G65" s="7">
        <f t="shared" si="8"/>
        <v>-533.3333333333336</v>
      </c>
    </row>
    <row r="66" spans="1:7">
      <c r="A66" s="3">
        <f>SUM(A65-0.01)</f>
        <v>1.1899999999999995</v>
      </c>
      <c r="B66" s="10">
        <f t="shared" si="6"/>
        <v>2900</v>
      </c>
      <c r="C66" s="4">
        <f t="shared" si="7"/>
        <v>-1100</v>
      </c>
      <c r="D66" s="6">
        <v>0.01</v>
      </c>
      <c r="E66" s="6">
        <f t="shared" si="9"/>
        <v>0.11999999999999998</v>
      </c>
      <c r="F66" s="10">
        <f t="shared" si="10"/>
        <v>-760</v>
      </c>
      <c r="G66" s="7">
        <f t="shared" si="8"/>
        <v>-638.65546218487418</v>
      </c>
    </row>
    <row r="67" spans="1:7">
      <c r="A67" s="3">
        <f>SUM(A66-0.01)</f>
        <v>1.1799999999999995</v>
      </c>
      <c r="B67" s="10">
        <f t="shared" si="6"/>
        <v>2800</v>
      </c>
      <c r="C67" s="4">
        <f t="shared" si="7"/>
        <v>-1200</v>
      </c>
      <c r="D67" s="6">
        <v>0.01</v>
      </c>
      <c r="E67" s="6">
        <f t="shared" si="9"/>
        <v>0.12999999999999998</v>
      </c>
      <c r="F67" s="10">
        <f t="shared" si="10"/>
        <v>-890</v>
      </c>
      <c r="G67" s="7">
        <f t="shared" si="8"/>
        <v>-754.23728813559353</v>
      </c>
    </row>
    <row r="68" spans="1:7">
      <c r="A68" s="3">
        <f>SUM(A67-0.01)</f>
        <v>1.1699999999999995</v>
      </c>
      <c r="B68" s="10">
        <f t="shared" si="6"/>
        <v>2700</v>
      </c>
      <c r="C68" s="4">
        <f t="shared" si="7"/>
        <v>-1300</v>
      </c>
      <c r="D68" s="6">
        <v>0.01</v>
      </c>
      <c r="E68" s="6">
        <f t="shared" si="9"/>
        <v>0.13999999999999999</v>
      </c>
      <c r="F68" s="10">
        <f t="shared" si="10"/>
        <v>-1030</v>
      </c>
      <c r="G68" s="7">
        <f t="shared" si="8"/>
        <v>-880.34188034188071</v>
      </c>
    </row>
    <row r="69" spans="1:7">
      <c r="A69" s="3">
        <f>SUM(A68-0.01)</f>
        <v>1.1599999999999995</v>
      </c>
      <c r="B69" s="10">
        <f t="shared" si="6"/>
        <v>2600</v>
      </c>
      <c r="C69" s="4">
        <f t="shared" si="7"/>
        <v>-1400</v>
      </c>
      <c r="D69" s="6">
        <v>0.01</v>
      </c>
      <c r="E69" s="6">
        <f t="shared" si="9"/>
        <v>0.15</v>
      </c>
      <c r="F69" s="10">
        <f t="shared" si="10"/>
        <v>-1180</v>
      </c>
      <c r="G69" s="7">
        <f t="shared" si="8"/>
        <v>-1017.2413793103453</v>
      </c>
    </row>
    <row r="70" spans="1:7">
      <c r="A70" s="3">
        <f>SUM(A69-0.01)</f>
        <v>1.1499999999999995</v>
      </c>
      <c r="B70" s="10">
        <f t="shared" si="6"/>
        <v>2500</v>
      </c>
      <c r="C70" s="4">
        <f t="shared" si="7"/>
        <v>-1500</v>
      </c>
      <c r="D70" s="6">
        <v>0.01</v>
      </c>
      <c r="E70" s="6">
        <f t="shared" si="9"/>
        <v>0.16</v>
      </c>
      <c r="F70" s="10">
        <f t="shared" si="10"/>
        <v>-1340</v>
      </c>
      <c r="G70" s="7">
        <f t="shared" si="8"/>
        <v>-1165.2173913043484</v>
      </c>
    </row>
    <row r="71" spans="1:7">
      <c r="A71" s="3">
        <f t="shared" ref="A71:A95" si="11">SUM(A70-0.01)</f>
        <v>1.1399999999999995</v>
      </c>
      <c r="B71" s="10">
        <f t="shared" si="6"/>
        <v>2400</v>
      </c>
      <c r="C71" s="4">
        <f t="shared" si="7"/>
        <v>-1600</v>
      </c>
      <c r="D71" s="6">
        <v>0.01</v>
      </c>
      <c r="E71" s="6">
        <f t="shared" si="9"/>
        <v>0.17</v>
      </c>
      <c r="F71" s="10">
        <f t="shared" si="10"/>
        <v>-1510</v>
      </c>
      <c r="G71" s="7">
        <f t="shared" si="8"/>
        <v>-1324.5614035087726</v>
      </c>
    </row>
    <row r="72" spans="1:7">
      <c r="A72" s="3">
        <f t="shared" si="11"/>
        <v>1.1299999999999994</v>
      </c>
      <c r="B72" s="10">
        <f t="shared" si="6"/>
        <v>2300</v>
      </c>
      <c r="C72" s="4">
        <f t="shared" si="7"/>
        <v>-1700</v>
      </c>
      <c r="D72" s="6">
        <v>0.01</v>
      </c>
      <c r="E72" s="6">
        <f t="shared" si="9"/>
        <v>0.18000000000000002</v>
      </c>
      <c r="F72" s="10">
        <f t="shared" si="10"/>
        <v>-1690</v>
      </c>
      <c r="G72" s="7">
        <f t="shared" si="8"/>
        <v>-1495.5752212389389</v>
      </c>
    </row>
    <row r="73" spans="1:7">
      <c r="A73" s="3">
        <f t="shared" si="11"/>
        <v>1.1199999999999994</v>
      </c>
      <c r="B73" s="10">
        <f t="shared" si="6"/>
        <v>2200</v>
      </c>
      <c r="C73" s="4">
        <f t="shared" si="7"/>
        <v>-1800</v>
      </c>
      <c r="D73" s="6">
        <v>0.01</v>
      </c>
      <c r="E73" s="6">
        <f t="shared" si="9"/>
        <v>0.19000000000000003</v>
      </c>
      <c r="F73" s="10">
        <f t="shared" si="10"/>
        <v>-1880</v>
      </c>
      <c r="G73" s="7">
        <f t="shared" si="8"/>
        <v>-1678.5714285714294</v>
      </c>
    </row>
    <row r="74" spans="1:7">
      <c r="A74" s="3">
        <f t="shared" si="11"/>
        <v>1.1099999999999994</v>
      </c>
      <c r="B74" s="10">
        <f t="shared" si="6"/>
        <v>2100</v>
      </c>
      <c r="C74" s="4">
        <f t="shared" si="7"/>
        <v>-1900</v>
      </c>
      <c r="D74" s="6">
        <v>0.01</v>
      </c>
      <c r="E74" s="6">
        <f t="shared" si="9"/>
        <v>0.20000000000000004</v>
      </c>
      <c r="F74" s="10">
        <f t="shared" si="10"/>
        <v>-2080</v>
      </c>
      <c r="G74" s="7">
        <f t="shared" si="8"/>
        <v>-1873.8738738738748</v>
      </c>
    </row>
    <row r="75" spans="1:7">
      <c r="A75" s="3">
        <f t="shared" si="11"/>
        <v>1.0999999999999994</v>
      </c>
      <c r="B75" s="10">
        <f t="shared" si="6"/>
        <v>2000</v>
      </c>
      <c r="C75" s="4">
        <f t="shared" si="7"/>
        <v>-2000</v>
      </c>
      <c r="D75" s="6">
        <v>0.01</v>
      </c>
      <c r="E75" s="6">
        <f t="shared" si="9"/>
        <v>0.21000000000000005</v>
      </c>
      <c r="F75" s="10">
        <f t="shared" si="10"/>
        <v>-2290</v>
      </c>
      <c r="G75" s="7">
        <f t="shared" si="8"/>
        <v>-2081.8181818181829</v>
      </c>
    </row>
    <row r="76" spans="1:7">
      <c r="A76" s="3">
        <f t="shared" si="11"/>
        <v>1.0899999999999994</v>
      </c>
      <c r="B76" s="10">
        <f t="shared" si="6"/>
        <v>1900</v>
      </c>
      <c r="C76" s="4">
        <f t="shared" si="7"/>
        <v>-2100</v>
      </c>
      <c r="D76" s="6">
        <v>0.01</v>
      </c>
      <c r="E76" s="6">
        <f t="shared" si="9"/>
        <v>0.22000000000000006</v>
      </c>
      <c r="F76" s="10">
        <f t="shared" si="10"/>
        <v>-2510</v>
      </c>
      <c r="G76" s="7">
        <f t="shared" si="8"/>
        <v>-2302.752293577983</v>
      </c>
    </row>
    <row r="77" spans="1:7">
      <c r="A77" s="3">
        <f t="shared" si="11"/>
        <v>1.0799999999999994</v>
      </c>
      <c r="B77" s="10">
        <f t="shared" si="6"/>
        <v>1800</v>
      </c>
      <c r="C77" s="4">
        <f t="shared" si="7"/>
        <v>-2200</v>
      </c>
      <c r="D77" s="6">
        <v>0.01</v>
      </c>
      <c r="E77" s="6">
        <f t="shared" si="9"/>
        <v>0.23000000000000007</v>
      </c>
      <c r="F77" s="10">
        <f t="shared" si="10"/>
        <v>-2740</v>
      </c>
      <c r="G77" s="7">
        <f t="shared" si="8"/>
        <v>-2537.0370370370383</v>
      </c>
    </row>
    <row r="78" spans="1:7">
      <c r="A78" s="3">
        <f t="shared" si="11"/>
        <v>1.0699999999999994</v>
      </c>
      <c r="B78" s="10">
        <f t="shared" si="6"/>
        <v>1700</v>
      </c>
      <c r="C78" s="4">
        <f t="shared" si="7"/>
        <v>-2300</v>
      </c>
      <c r="D78" s="6">
        <v>0.01</v>
      </c>
      <c r="E78" s="6">
        <f t="shared" si="9"/>
        <v>0.24000000000000007</v>
      </c>
      <c r="F78" s="10">
        <f t="shared" si="10"/>
        <v>-2980</v>
      </c>
      <c r="G78" s="7">
        <f t="shared" si="8"/>
        <v>-2785.0467289719641</v>
      </c>
    </row>
    <row r="79" spans="1:7">
      <c r="A79" s="3">
        <f t="shared" si="11"/>
        <v>1.0599999999999994</v>
      </c>
      <c r="B79" s="10">
        <f t="shared" si="6"/>
        <v>1600</v>
      </c>
      <c r="C79" s="4">
        <f t="shared" si="7"/>
        <v>-2400</v>
      </c>
      <c r="D79" s="6">
        <v>0.01</v>
      </c>
      <c r="E79" s="6">
        <f t="shared" si="9"/>
        <v>0.25000000000000006</v>
      </c>
      <c r="F79" s="10">
        <f t="shared" si="10"/>
        <v>-3230</v>
      </c>
      <c r="G79" s="7">
        <f t="shared" si="8"/>
        <v>-3047.1698113207563</v>
      </c>
    </row>
    <row r="80" spans="1:7">
      <c r="A80" s="3">
        <f t="shared" si="11"/>
        <v>1.0499999999999994</v>
      </c>
      <c r="B80" s="10">
        <f t="shared" si="6"/>
        <v>1500</v>
      </c>
      <c r="C80" s="4">
        <f t="shared" si="7"/>
        <v>-2500</v>
      </c>
      <c r="D80" s="6">
        <v>0.01</v>
      </c>
      <c r="E80" s="6">
        <f t="shared" si="9"/>
        <v>0.26000000000000006</v>
      </c>
      <c r="F80" s="10">
        <f t="shared" si="10"/>
        <v>-3490</v>
      </c>
      <c r="G80" s="7">
        <f t="shared" si="8"/>
        <v>-3323.8095238095257</v>
      </c>
    </row>
    <row r="81" spans="1:7">
      <c r="A81" s="3">
        <f t="shared" si="11"/>
        <v>1.0399999999999994</v>
      </c>
      <c r="B81" s="10">
        <f t="shared" si="6"/>
        <v>1400</v>
      </c>
      <c r="C81" s="4">
        <f t="shared" si="7"/>
        <v>-2600</v>
      </c>
      <c r="D81" s="6">
        <v>0.01</v>
      </c>
      <c r="E81" s="6">
        <f t="shared" si="9"/>
        <v>0.27000000000000007</v>
      </c>
      <c r="F81" s="10">
        <f t="shared" si="10"/>
        <v>-3760</v>
      </c>
      <c r="G81" s="7">
        <f t="shared" si="8"/>
        <v>-3615.3846153846175</v>
      </c>
    </row>
    <row r="82" spans="1:7">
      <c r="A82" s="3">
        <f t="shared" si="11"/>
        <v>1.0299999999999994</v>
      </c>
      <c r="B82" s="10">
        <f t="shared" si="6"/>
        <v>1300</v>
      </c>
      <c r="C82" s="4">
        <f t="shared" si="7"/>
        <v>-2700</v>
      </c>
      <c r="D82" s="6">
        <v>0.01</v>
      </c>
      <c r="E82" s="6">
        <f t="shared" si="9"/>
        <v>0.28000000000000008</v>
      </c>
      <c r="F82" s="10">
        <f t="shared" si="10"/>
        <v>-4040</v>
      </c>
      <c r="G82" s="7">
        <f t="shared" si="8"/>
        <v>-3922.3300970873811</v>
      </c>
    </row>
    <row r="83" spans="1:7">
      <c r="A83" s="3">
        <f t="shared" si="11"/>
        <v>1.0199999999999994</v>
      </c>
      <c r="B83" s="10">
        <f t="shared" si="6"/>
        <v>1200</v>
      </c>
      <c r="C83" s="4">
        <f t="shared" si="7"/>
        <v>-2800</v>
      </c>
      <c r="D83" s="6">
        <v>0.01</v>
      </c>
      <c r="E83" s="6">
        <f t="shared" si="9"/>
        <v>0.29000000000000009</v>
      </c>
      <c r="F83" s="10">
        <f t="shared" si="10"/>
        <v>-4330</v>
      </c>
      <c r="G83" s="7">
        <f t="shared" si="8"/>
        <v>-4245.0980392156889</v>
      </c>
    </row>
    <row r="84" spans="1:7">
      <c r="A84" s="3">
        <f t="shared" si="11"/>
        <v>1.0099999999999993</v>
      </c>
      <c r="B84" s="10">
        <f t="shared" si="6"/>
        <v>1100</v>
      </c>
      <c r="C84" s="4">
        <f t="shared" si="7"/>
        <v>-2900</v>
      </c>
      <c r="D84" s="6">
        <v>0.01</v>
      </c>
      <c r="E84" s="6">
        <f t="shared" si="9"/>
        <v>0.3000000000000001</v>
      </c>
      <c r="F84" s="10">
        <f t="shared" si="10"/>
        <v>-4630</v>
      </c>
      <c r="G84" s="7">
        <f t="shared" si="8"/>
        <v>-4584.1584158415872</v>
      </c>
    </row>
    <row r="85" spans="1:7">
      <c r="A85" s="3">
        <f t="shared" si="11"/>
        <v>0.99999999999999933</v>
      </c>
      <c r="B85" s="10">
        <f t="shared" si="6"/>
        <v>1000</v>
      </c>
      <c r="C85" s="4">
        <f t="shared" si="7"/>
        <v>-3000</v>
      </c>
      <c r="D85" s="6">
        <v>0.01</v>
      </c>
      <c r="E85" s="6">
        <f t="shared" si="9"/>
        <v>0.31000000000000011</v>
      </c>
      <c r="F85" s="10">
        <f t="shared" si="10"/>
        <v>-4940</v>
      </c>
      <c r="G85" s="7">
        <f t="shared" si="8"/>
        <v>-4940.0000000000036</v>
      </c>
    </row>
    <row r="86" spans="1:7">
      <c r="A86" s="3">
        <f t="shared" si="11"/>
        <v>0.98999999999999932</v>
      </c>
      <c r="B86" s="10">
        <f t="shared" si="6"/>
        <v>900</v>
      </c>
      <c r="C86" s="4">
        <f t="shared" si="7"/>
        <v>-3100</v>
      </c>
      <c r="D86" s="6">
        <v>0.01</v>
      </c>
      <c r="E86" s="6">
        <f t="shared" si="9"/>
        <v>0.32000000000000012</v>
      </c>
      <c r="F86" s="10">
        <f t="shared" si="10"/>
        <v>-5260</v>
      </c>
      <c r="G86" s="7">
        <f t="shared" si="8"/>
        <v>-5313.1313131313163</v>
      </c>
    </row>
    <row r="87" spans="1:7">
      <c r="A87" s="3">
        <f t="shared" si="11"/>
        <v>0.97999999999999932</v>
      </c>
      <c r="B87" s="10">
        <f t="shared" si="6"/>
        <v>800</v>
      </c>
      <c r="C87" s="4">
        <f t="shared" si="7"/>
        <v>-3200</v>
      </c>
      <c r="D87" s="6">
        <v>0.01</v>
      </c>
      <c r="E87" s="6">
        <f t="shared" si="9"/>
        <v>0.33000000000000013</v>
      </c>
      <c r="F87" s="10">
        <f t="shared" si="10"/>
        <v>-5590</v>
      </c>
      <c r="G87" s="7">
        <f t="shared" si="8"/>
        <v>-5704.0816326530648</v>
      </c>
    </row>
    <row r="88" spans="1:7">
      <c r="A88" s="3">
        <f t="shared" si="11"/>
        <v>0.96999999999999931</v>
      </c>
      <c r="B88" s="10">
        <f t="shared" si="6"/>
        <v>700</v>
      </c>
      <c r="C88" s="4">
        <f t="shared" si="7"/>
        <v>-3300</v>
      </c>
      <c r="D88" s="6">
        <v>0.01</v>
      </c>
      <c r="E88" s="6">
        <f t="shared" si="9"/>
        <v>0.34000000000000014</v>
      </c>
      <c r="F88" s="10">
        <f t="shared" si="10"/>
        <v>-5930</v>
      </c>
      <c r="G88" s="7">
        <f t="shared" si="8"/>
        <v>-6113.4020618556742</v>
      </c>
    </row>
    <row r="89" spans="1:7">
      <c r="A89" s="3">
        <f t="shared" si="11"/>
        <v>0.9599999999999993</v>
      </c>
      <c r="B89" s="10">
        <f t="shared" si="6"/>
        <v>600</v>
      </c>
      <c r="C89" s="4">
        <f t="shared" si="7"/>
        <v>-3400</v>
      </c>
      <c r="D89" s="6">
        <v>0.01</v>
      </c>
      <c r="E89" s="6">
        <f t="shared" si="9"/>
        <v>0.35000000000000014</v>
      </c>
      <c r="F89" s="10">
        <f t="shared" si="10"/>
        <v>-6280</v>
      </c>
      <c r="G89" s="7">
        <f t="shared" si="8"/>
        <v>-6541.6666666666715</v>
      </c>
    </row>
    <row r="90" spans="1:7">
      <c r="A90" s="3">
        <f t="shared" si="11"/>
        <v>0.94999999999999929</v>
      </c>
      <c r="B90" s="10">
        <f t="shared" si="6"/>
        <v>500</v>
      </c>
      <c r="C90" s="4">
        <f t="shared" si="7"/>
        <v>-3500</v>
      </c>
      <c r="D90" s="6">
        <v>0.01</v>
      </c>
      <c r="E90" s="6">
        <f t="shared" si="9"/>
        <v>0.36000000000000015</v>
      </c>
      <c r="F90" s="10">
        <f t="shared" si="10"/>
        <v>-6640</v>
      </c>
      <c r="G90" s="7">
        <f t="shared" si="8"/>
        <v>-6989.4736842105312</v>
      </c>
    </row>
    <row r="91" spans="1:7">
      <c r="A91" s="3">
        <f t="shared" si="11"/>
        <v>0.93999999999999928</v>
      </c>
      <c r="B91" s="10">
        <f t="shared" si="6"/>
        <v>400</v>
      </c>
      <c r="C91" s="4">
        <f t="shared" si="7"/>
        <v>-3600</v>
      </c>
      <c r="D91" s="6">
        <v>0.01</v>
      </c>
      <c r="E91" s="6">
        <f t="shared" si="9"/>
        <v>0.37000000000000016</v>
      </c>
      <c r="F91" s="10">
        <f t="shared" si="10"/>
        <v>-7010</v>
      </c>
      <c r="G91" s="7">
        <f t="shared" si="8"/>
        <v>-7457.4468085106437</v>
      </c>
    </row>
    <row r="92" spans="1:7">
      <c r="A92" s="3">
        <f t="shared" si="11"/>
        <v>0.92999999999999927</v>
      </c>
      <c r="B92" s="10">
        <f t="shared" si="6"/>
        <v>300</v>
      </c>
      <c r="C92" s="4">
        <f t="shared" si="7"/>
        <v>-3700</v>
      </c>
      <c r="D92" s="6">
        <v>0.01</v>
      </c>
      <c r="E92" s="6">
        <f t="shared" si="9"/>
        <v>0.38000000000000017</v>
      </c>
      <c r="F92" s="10">
        <f t="shared" si="10"/>
        <v>-7390</v>
      </c>
      <c r="G92" s="7">
        <f t="shared" si="8"/>
        <v>-7946.2365591397911</v>
      </c>
    </row>
    <row r="93" spans="1:7">
      <c r="A93" s="3">
        <f t="shared" si="11"/>
        <v>0.91999999999999926</v>
      </c>
      <c r="B93" s="10">
        <f t="shared" si="6"/>
        <v>200</v>
      </c>
      <c r="C93" s="4">
        <f t="shared" si="7"/>
        <v>-3800</v>
      </c>
      <c r="D93" s="6">
        <v>0.01</v>
      </c>
      <c r="E93" s="6">
        <f t="shared" si="9"/>
        <v>0.39000000000000018</v>
      </c>
      <c r="F93" s="10">
        <f t="shared" si="10"/>
        <v>-7780</v>
      </c>
      <c r="G93" s="7">
        <f t="shared" si="8"/>
        <v>-8456.5217391304413</v>
      </c>
    </row>
    <row r="94" spans="1:7">
      <c r="A94" s="3">
        <f t="shared" si="11"/>
        <v>0.90999999999999925</v>
      </c>
      <c r="B94" s="10">
        <f t="shared" si="6"/>
        <v>100</v>
      </c>
      <c r="C94" s="4">
        <f t="shared" si="7"/>
        <v>-3900</v>
      </c>
      <c r="D94" s="6">
        <v>0.01</v>
      </c>
      <c r="E94" s="6">
        <f t="shared" si="9"/>
        <v>0.40000000000000019</v>
      </c>
      <c r="F94" s="10">
        <f t="shared" si="10"/>
        <v>-8180</v>
      </c>
      <c r="G94" s="7">
        <f t="shared" si="8"/>
        <v>-8989.0109890109961</v>
      </c>
    </row>
    <row r="95" spans="1:7">
      <c r="A95" s="3">
        <f t="shared" si="11"/>
        <v>0.89999999999999925</v>
      </c>
      <c r="B95" s="10">
        <f t="shared" si="6"/>
        <v>0</v>
      </c>
      <c r="C95" s="4">
        <f t="shared" si="7"/>
        <v>-4000</v>
      </c>
      <c r="D95" s="6">
        <v>0.01</v>
      </c>
      <c r="E95" s="6">
        <f t="shared" si="9"/>
        <v>0.4100000000000002</v>
      </c>
      <c r="F95" s="10">
        <f t="shared" si="10"/>
        <v>-8180</v>
      </c>
      <c r="G95" s="7">
        <f t="shared" si="8"/>
        <v>-9088.888888888896</v>
      </c>
    </row>
  </sheetData>
  <mergeCells count="1">
    <mergeCell ref="C3:E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</dc:creator>
  <cp:lastModifiedBy>lol</cp:lastModifiedBy>
  <dcterms:created xsi:type="dcterms:W3CDTF">2012-02-27T07:47:30Z</dcterms:created>
  <dcterms:modified xsi:type="dcterms:W3CDTF">2012-02-27T13:53:33Z</dcterms:modified>
</cp:coreProperties>
</file>